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d5cbc8207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GCE Summary" sheetId="1" r:id="Raf7b4c801241477a"/>
    <x:sheet xmlns:r="http://schemas.openxmlformats.org/officeDocument/2006/relationships" name="Basis &amp; Assumptions" sheetId="2" r:id="Ra4b31d3c052241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"/>
    <x:numFmt numFmtId="201" formatCode="00"/>
  </x:numFmts>
  <x:fonts count="14">
    <x:font>
      <x:sz val="11"/>
      <x:name val="Carlito"/>
    </x:font>
    <x:font>
      <x:b/>
      <x:sz val="18"/>
      <x:color rgb="FFFFFFFF"/>
      <x:name val="Aptos Display"/>
    </x:font>
    <x:font>
      <x:b/>
      <x:sz val="11"/>
      <x:color rgb="FF173746"/>
      <x:name val="Aptos"/>
    </x:font>
    <x:font>
      <x:b/>
      <x:sz val="11"/>
      <x:color rgb="FF527082"/>
      <x:name val="Carlito"/>
    </x:font>
    <x:font>
      <x:b/>
      <x:sz val="13"/>
      <x:color rgb="FF173746"/>
      <x:name val="Carlito"/>
    </x:font>
    <x:font>
      <x:b/>
      <x:sz val="11"/>
      <x:color rgb="FFFFFFFF"/>
      <x:name val="Carlito"/>
    </x:font>
    <x:font>
      <x:sz val="10"/>
      <x:color rgb="FF173746"/>
      <x:name val="Aptos"/>
    </x:font>
    <x:font>
      <x:b/>
      <x:sz val="10"/>
      <x:color rgb="FF173746"/>
      <x:name val="Aptos"/>
    </x:font>
    <x:font>
      <x:b/>
      <x:sz val="12"/>
      <x:color rgb="FFFFFFFF"/>
      <x:name val="Carlito"/>
    </x:font>
    <x:font>
      <x:b/>
      <x:sz val="11"/>
      <x:color rgb="FF8E4F47"/>
      <x:name val="Carlito"/>
    </x:font>
    <x:font>
      <x:i/>
      <x:sz val="9"/>
      <x:color rgb="FF527082"/>
      <x:name val="Carlito"/>
    </x:font>
    <x:font>
      <x:b/>
      <x:sz val="8"/>
      <x:color rgb="FFFFFFFF"/>
      <x:name val="Carlito"/>
    </x:font>
    <x:font>
      <x:b/>
      <x:sz val="10"/>
      <x:color rgb="FF527082"/>
      <x:name val="Aptos"/>
    </x:font>
    <x:font>
      <x:sz val="10"/>
      <x:color rgb="FF173746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3746"/>
      </x:patternFill>
    </x:fill>
    <x:fill>
      <x:patternFill patternType="solid">
        <x:fgColor rgb="FFEAF1F5"/>
      </x:patternFill>
    </x:fill>
    <x:fill>
      <x:patternFill patternType="solid">
        <x:fgColor rgb="FFEAF3EE"/>
      </x:patternFill>
    </x:fill>
    <x:fill>
      <x:patternFill patternType="solid">
        <x:fgColor rgb="FFF5EFD9"/>
      </x:patternFill>
    </x:fill>
    <x:fill>
      <x:patternFill patternType="solid">
        <x:fgColor rgb="FFF7F9FA"/>
      </x:patternFill>
    </x:fill>
    <x:fill>
      <x:patternFill patternType="solid">
        <x:fgColor rgb="FF8E4F47"/>
      </x:patternFill>
    </x:fill>
  </x:fills>
  <x:borders count="17">
    <x:border/>
    <x:border>
      <x:left style="thin">
        <x:color rgb="FFB6C5CC"/>
      </x:left>
      <x:top style="thin">
        <x:color rgb="FFB6C5CC"/>
      </x:top>
    </x:border>
    <x:border>
      <x:top style="thin">
        <x:color rgb="FFB6C5CC"/>
      </x:top>
    </x:border>
    <x:border>
      <x:right style="thin">
        <x:color rgb="FFB6C5CC"/>
      </x:right>
      <x:top style="thin">
        <x:color rgb="FFB6C5CC"/>
      </x:top>
    </x:border>
    <x:border>
      <x:left style="thin">
        <x:color rgb="FFB6C5CC"/>
      </x:left>
    </x:border>
    <x:border>
      <x:right style="thin">
        <x:color rgb="FFB6C5CC"/>
      </x:right>
    </x:border>
    <x:border>
      <x:left style="thin">
        <x:color rgb="FFB6C5CC"/>
      </x:left>
      <x:bottom style="thin">
        <x:color rgb="FFB6C5CC"/>
      </x:bottom>
    </x:border>
    <x:border>
      <x:bottom style="thin">
        <x:color rgb="FFB6C5CC"/>
      </x:bottom>
    </x:border>
    <x:border>
      <x:right style="thin">
        <x:color rgb="FFB6C5CC"/>
      </x:right>
      <x:bottom style="thin">
        <x:color rgb="FFB6C5CC"/>
      </x:bottom>
    </x:border>
    <x:border>
      <x:left style="thin">
        <x:color rgb="FF173746"/>
      </x:left>
      <x:top style="thin">
        <x:color rgb="FF173746"/>
      </x:top>
      <x:bottom style="thin">
        <x:color rgb="FF173746"/>
      </x:bottom>
    </x:border>
    <x:border>
      <x:top style="thin">
        <x:color rgb="FF173746"/>
      </x:top>
      <x:bottom style="thin">
        <x:color rgb="FF173746"/>
      </x:bottom>
    </x:border>
    <x:border>
      <x:right style="thin">
        <x:color rgb="FF173746"/>
      </x:right>
      <x:top style="thin">
        <x:color rgb="FF173746"/>
      </x:top>
      <x:bottom style="thin">
        <x:color rgb="FF173746"/>
      </x:bottom>
    </x:border>
    <x:border>
      <x:top style="thin">
        <x:color rgb="FFB6C5CC"/>
      </x:top>
      <x:bottom style="thin">
        <x:color rgb="FFB6C5CC"/>
      </x:bottom>
    </x:border>
    <x:border>
      <x:top style="thin">
        <x:color rgb="FF8E4F47"/>
      </x:top>
    </x:border>
    <x:border>
      <x:left style="medium">
        <x:color rgb="FF173746"/>
      </x:left>
      <x:top style="medium">
        <x:color rgb="FF173746"/>
      </x:top>
      <x:bottom style="medium">
        <x:color rgb="FF173746"/>
      </x:bottom>
    </x:border>
    <x:border>
      <x:top style="medium">
        <x:color rgb="FF173746"/>
      </x:top>
      <x:bottom style="medium">
        <x:color rgb="FF173746"/>
      </x:bottom>
    </x:border>
    <x:border>
      <x:right style="medium">
        <x:color rgb="FF173746"/>
      </x:right>
      <x:top style="medium">
        <x:color rgb="FF173746"/>
      </x:top>
      <x:bottom style="medium">
        <x:color rgb="FF173746"/>
      </x:bottom>
    </x:border>
  </x:borders>
  <x:cellStyleXfs count="1">
    <x:xf numFmtId="0" fontId="0" fillId="0" borderId="0"/>
  </x:cellStyleXfs>
  <x:cellXfs count="14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0" fillId="0" borderId="2" xfId="0" applyNumberFormat="1" applyFont="1" applyFill="1" applyBorder="1"/>
    <x:xf numFmtId="0" fontId="3" fillId="3" borderId="2" xfId="0" applyNumberFormat="1" applyFont="1" applyFill="1" applyBorder="1"/>
    <x:xf numFmtId="0" fontId="0" fillId="0" borderId="3" xfId="0" applyNumberFormat="1" applyFont="1" applyFill="1" applyBorder="1"/>
    <x:xf numFmtId="0" fontId="3" fillId="3" borderId="4" xfId="0" applyNumberFormat="1" applyFont="1" applyFill="1" applyBorder="1"/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3" fillId="3" borderId="6" xfId="0" applyNumberFormat="1" applyFont="1" applyFill="1" applyBorder="1"/>
    <x:xf numFmtId="0" fontId="0" fillId="0" borderId="7" xfId="0" applyNumberFormat="1" applyFont="1" applyFill="1" applyBorder="1"/>
    <x:xf numFmtId="0" fontId="3" fillId="3" borderId="7" xfId="0" applyNumberFormat="1" applyFont="1" applyFill="1" applyBorder="1"/>
    <x:xf numFmtId="0" fontId="0" fillId="0" borderId="8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vertical="center"/>
    </x:xf>
    <x:xf numFmtId="0" fontId="3" fillId="3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3" fillId="3" borderId="4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3" fillId="3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3" fillId="3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4" borderId="8" xfId="0" applyNumberFormat="1" applyFont="1" applyFill="1" applyBorder="1" applyAlignment="1">
      <x:alignment vertical="center"/>
    </x:xf>
    <x:xf numFmtId="0" fontId="4" fillId="4" borderId="8" xfId="0" applyNumberFormat="1" applyFont="1" applyFill="1" applyBorder="1" applyAlignment="1">
      <x:alignment vertical="center"/>
    </x:xf>
    <x:xf numFmtId="200" fontId="4" fillId="4" borderId="8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9" xfId="0" applyNumberFormat="1" applyFont="1" applyFill="1" applyBorder="1"/>
    <x:xf numFmtId="0" fontId="5" fillId="2" borderId="10" xfId="0" applyNumberFormat="1" applyFont="1" applyFill="1" applyBorder="1"/>
    <x:xf numFmtId="0" fontId="5" fillId="2" borderId="11" xfId="0" applyNumberFormat="1" applyFont="1" applyFill="1" applyBorder="1"/>
    <x:xf numFmtId="0" fontId="5" fillId="2" borderId="9" xfId="0" applyNumberFormat="1" applyFont="1" applyFill="1" applyBorder="1" applyAlignment="1">
      <x:alignment wrapText="1"/>
    </x:xf>
    <x:xf numFmtId="0" fontId="5" fillId="2" borderId="10" xfId="0" applyNumberFormat="1" applyFont="1" applyFill="1" applyBorder="1" applyAlignment="1">
      <x:alignment wrapText="1"/>
    </x:xf>
    <x:xf numFmtId="0" fontId="5" fillId="2" borderId="11" xfId="0" applyNumberFormat="1" applyFont="1" applyFill="1" applyBorder="1" applyAlignment="1">
      <x:alignment wrapText="1"/>
    </x:xf>
    <x:xf numFmtId="0" fontId="5" fillId="2" borderId="9" xfId="0" applyNumberFormat="1" applyFont="1" applyFill="1" applyBorder="1" applyAlignment="1">
      <x:alignment horizontal="center" wrapText="1"/>
    </x:xf>
    <x:xf numFmtId="0" fontId="5" fillId="2" borderId="10" xfId="0" applyNumberFormat="1" applyFont="1" applyFill="1" applyBorder="1" applyAlignment="1">
      <x:alignment horizontal="center" wrapText="1"/>
    </x:xf>
    <x:xf numFmtId="0" fontId="5" fillId="2" borderId="11" xfId="0" applyNumberFormat="1" applyFont="1" applyFill="1" applyBorder="1" applyAlignment="1">
      <x:alignment horizontal="center" wrapText="1"/>
    </x:xf>
    <x:xf numFmtId="0" fontId="5" fillId="2" borderId="9" xfId="0" applyNumberFormat="1" applyFont="1" applyFill="1" applyBorder="1" applyAlignment="1">
      <x:alignment horizontal="center" vertical="center" wrapText="1"/>
    </x:xf>
    <x:xf numFmtId="0" fontId="5" fillId="2" borderId="10" xfId="0" applyNumberFormat="1" applyFont="1" applyFill="1" applyBorder="1" applyAlignment="1">
      <x:alignment horizontal="center" vertical="center" wrapText="1"/>
    </x:xf>
    <x:xf numFmtId="0" fontId="5" fillId="2" borderId="1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7" xfId="0" applyNumberFormat="1" applyFont="1" applyFill="1" applyBorder="1"/>
    <x:xf numFmtId="0" fontId="6" fillId="0" borderId="12" xfId="0" applyNumberFormat="1" applyFont="1" applyFill="1" applyBorder="1"/>
    <x:xf numFmtId="0" fontId="6" fillId="0" borderId="2" xfId="0" applyNumberFormat="1" applyFont="1" applyFill="1" applyBorder="1"/>
    <x:xf numFmtId="0" fontId="6" fillId="0" borderId="7" xfId="0" applyNumberFormat="1" applyFont="1" applyFill="1" applyBorder="1" applyAlignment="1">
      <x:alignment vertical="center"/>
    </x:xf>
    <x:xf numFmtId="0" fontId="6" fillId="0" borderId="12" xfId="0" applyNumberFormat="1" applyFont="1" applyFill="1" applyBorder="1" applyAlignment="1">
      <x:alignment vertical="center"/>
    </x:xf>
    <x:xf numFmtId="0" fontId="6" fillId="0" borderId="2" xfId="0" applyNumberFormat="1" applyFont="1" applyFill="1" applyBorder="1" applyAlignment="1">
      <x:alignment vertical="center"/>
    </x:xf>
    <x:xf numFmtId="0" fontId="6" fillId="0" borderId="7" xfId="0" applyNumberFormat="1" applyFont="1" applyFill="1" applyBorder="1" applyAlignment="1">
      <x:alignment vertical="center" wrapText="1"/>
    </x:xf>
    <x:xf numFmtId="0" fontId="6" fillId="0" borderId="12" xfId="0" applyNumberFormat="1" applyFont="1" applyFill="1" applyBorder="1" applyAlignment="1">
      <x:alignment vertical="center" wrapText="1"/>
    </x:xf>
    <x:xf numFmtId="0" fontId="6" fillId="0" borderId="2" xfId="0" applyNumberFormat="1" applyFont="1" applyFill="1" applyBorder="1" applyAlignment="1">
      <x:alignment vertical="center" wrapText="1"/>
    </x:xf>
    <x:xf numFmtId="201" fontId="6" fillId="0" borderId="7" xfId="0" applyNumberFormat="1" applyFont="1" applyFill="1" applyBorder="1" applyAlignment="1">
      <x:alignment vertical="center"/>
    </x:xf>
    <x:xf numFmtId="201" fontId="6" fillId="0" borderId="12" xfId="0" applyNumberFormat="1" applyFont="1" applyFill="1" applyBorder="1" applyAlignment="1">
      <x:alignment vertical="center"/>
    </x:xf>
    <x:xf numFmtId="201" fontId="6" fillId="0" borderId="2" xfId="0" applyNumberFormat="1" applyFont="1" applyFill="1" applyBorder="1" applyAlignment="1">
      <x:alignment vertical="center"/>
    </x:xf>
    <x:xf numFmtId="0" fontId="6" fillId="0" borderId="7" xfId="0" applyNumberFormat="1" applyFont="1" applyFill="1" applyBorder="1" applyAlignment="1">
      <x:alignment horizontal="center" vertical="center"/>
    </x:xf>
    <x:xf numFmtId="0" fontId="6" fillId="0" borderId="12" xfId="0" applyNumberFormat="1" applyFont="1" applyFill="1" applyBorder="1" applyAlignment="1">
      <x:alignment horizontal="center" vertical="center"/>
    </x:xf>
    <x:xf numFmtId="0" fontId="6" fillId="0" borderId="2" xfId="0" applyNumberFormat="1" applyFont="1" applyFill="1" applyBorder="1" applyAlignment="1">
      <x:alignment horizontal="center" vertical="center"/>
    </x:xf>
    <x:xf numFmtId="200" fontId="6" fillId="0" borderId="7" xfId="0" applyNumberFormat="1" applyFont="1" applyFill="1" applyBorder="1" applyAlignment="1">
      <x:alignment vertical="center"/>
    </x:xf>
    <x:xf numFmtId="200" fontId="6" fillId="0" borderId="12" xfId="0" applyNumberFormat="1" applyFont="1" applyFill="1" applyBorder="1" applyAlignment="1">
      <x:alignment vertical="center"/>
    </x:xf>
    <x:xf numFmtId="200" fontId="6" fillId="0" borderId="2" xfId="0" applyNumberFormat="1" applyFont="1" applyFill="1" applyBorder="1" applyAlignment="1">
      <x:alignment vertical="center"/>
    </x:xf>
    <x:xf numFmtId="200" fontId="6" fillId="0" borderId="7" xfId="0" applyNumberFormat="1" applyFont="1" applyFill="1" applyBorder="1" applyAlignment="1">
      <x:alignment horizontal="right" vertical="center"/>
    </x:xf>
    <x:xf numFmtId="200" fontId="6" fillId="0" borderId="12" xfId="0" applyNumberFormat="1" applyFont="1" applyFill="1" applyBorder="1" applyAlignment="1">
      <x:alignment horizontal="right" vertical="center"/>
    </x:xf>
    <x:xf numFmtId="200" fontId="6" fillId="0" borderId="2" xfId="0" applyNumberFormat="1" applyFont="1" applyFill="1" applyBorder="1" applyAlignment="1">
      <x:alignment horizontal="right" vertical="center"/>
    </x:xf>
    <x:xf numFmtId="201" fontId="6" fillId="5" borderId="2" xfId="0" applyNumberFormat="1" applyFont="1" applyFill="1" applyBorder="1" applyAlignment="1">
      <x:alignment vertical="center"/>
    </x:xf>
    <x:xf numFmtId="0" fontId="6" fillId="5" borderId="2" xfId="0" applyNumberFormat="1" applyFont="1" applyFill="1" applyBorder="1" applyAlignment="1">
      <x:alignment vertical="center" wrapText="1"/>
    </x:xf>
    <x:xf numFmtId="0" fontId="6" fillId="5" borderId="2" xfId="0" applyNumberFormat="1" applyFont="1" applyFill="1" applyBorder="1" applyAlignment="1">
      <x:alignment horizontal="center" vertical="center"/>
    </x:xf>
    <x:xf numFmtId="200" fontId="6" fillId="5" borderId="2" xfId="0" applyNumberFormat="1" applyFont="1" applyFill="1" applyBorder="1" applyAlignment="1">
      <x:alignment horizontal="right" vertical="center"/>
    </x:xf>
    <x:xf numFmtId="201" fontId="7" fillId="5" borderId="2" xfId="0" applyNumberFormat="1" applyFont="1" applyFill="1" applyBorder="1" applyAlignment="1">
      <x:alignment vertical="center"/>
    </x:xf>
    <x:xf numFmtId="0" fontId="7" fillId="5" borderId="2" xfId="0" applyNumberFormat="1" applyFont="1" applyFill="1" applyBorder="1" applyAlignment="1">
      <x:alignment vertical="center" wrapText="1"/>
    </x:xf>
    <x:xf numFmtId="0" fontId="7" fillId="5" borderId="2" xfId="0" applyNumberFormat="1" applyFont="1" applyFill="1" applyBorder="1" applyAlignment="1">
      <x:alignment horizontal="center" vertical="center"/>
    </x:xf>
    <x:xf numFmtId="200" fontId="7" fillId="5" borderId="2" xfId="0" applyNumberFormat="1" applyFont="1" applyFill="1" applyBorder="1" applyAlignment="1">
      <x:alignment horizontal="right" vertical="center"/>
    </x:xf>
    <x:xf numFmtId="201" fontId="7" fillId="5" borderId="13" xfId="0" applyNumberFormat="1" applyFont="1" applyFill="1" applyBorder="1" applyAlignment="1">
      <x:alignment vertical="center"/>
    </x:xf>
    <x:xf numFmtId="0" fontId="7" fillId="5" borderId="13" xfId="0" applyNumberFormat="1" applyFont="1" applyFill="1" applyBorder="1" applyAlignment="1">
      <x:alignment vertical="center" wrapText="1"/>
    </x:xf>
    <x:xf numFmtId="0" fontId="7" fillId="5" borderId="13" xfId="0" applyNumberFormat="1" applyFont="1" applyFill="1" applyBorder="1" applyAlignment="1">
      <x:alignment horizontal="center" vertical="center"/>
    </x:xf>
    <x:xf numFmtId="200" fontId="7" fillId="5" borderId="13" xfId="0" applyNumberFormat="1" applyFont="1" applyFill="1" applyBorder="1" applyAlignment="1">
      <x:alignment horizontal="right" vertical="center"/>
    </x:xf>
    <x:xf numFmtId="0" fontId="8" fillId="2" borderId="0" xfId="0" applyNumberFormat="1" applyFont="1" applyFill="1" applyBorder="1"/>
    <x:xf numFmtId="0" fontId="8" fillId="2" borderId="14" xfId="0" applyNumberFormat="1" applyFont="1" applyFill="1" applyBorder="1"/>
    <x:xf numFmtId="0" fontId="8" fillId="2" borderId="15" xfId="0" applyNumberFormat="1" applyFont="1" applyFill="1" applyBorder="1"/>
    <x:xf numFmtId="0" fontId="8" fillId="2" borderId="16" xfId="0" applyNumberFormat="1" applyFont="1" applyFill="1" applyBorder="1"/>
    <x:xf numFmtId="0" fontId="8" fillId="2" borderId="14" xfId="0" applyNumberFormat="1" applyFont="1" applyFill="1" applyBorder="1" applyAlignment="1">
      <x:alignment vertical="center"/>
    </x:xf>
    <x:xf numFmtId="0" fontId="8" fillId="2" borderId="15" xfId="0" applyNumberFormat="1" applyFont="1" applyFill="1" applyBorder="1" applyAlignment="1">
      <x:alignment vertical="center"/>
    </x:xf>
    <x:xf numFmtId="0" fontId="8" fillId="2" borderId="16" xfId="0" applyNumberFormat="1" applyFont="1" applyFill="1" applyBorder="1" applyAlignment="1">
      <x:alignment vertical="center"/>
    </x:xf>
    <x:xf numFmtId="200" fontId="8" fillId="2" borderId="16" xfId="0" applyNumberFormat="1" applyFont="1" applyFill="1" applyBorder="1" applyAlignment="1">
      <x:alignment vertical="center"/>
    </x:xf>
    <x:xf numFmtId="200" fontId="8" fillId="2" borderId="16" xfId="0" applyNumberFormat="1" applyFont="1" applyFill="1" applyBorder="1" applyAlignment="1">
      <x:alignment horizontal="right" vertical="center"/>
    </x:xf>
    <x:xf numFmtId="0" fontId="9" fillId="3" borderId="0" xfId="0" applyNumberFormat="1" applyFont="1" applyFill="1" applyBorder="1"/>
    <x:xf numFmtId="0" fontId="0" fillId="6" borderId="0" xfId="0" applyNumberFormat="1" applyFont="1" applyFill="1" applyBorder="1"/>
    <x:xf numFmtId="0" fontId="10" fillId="6" borderId="0" xfId="0" applyNumberFormat="1" applyFont="1" applyFill="1" applyBorder="1"/>
    <x:xf numFmtId="0" fontId="10" fillId="6" borderId="1" xfId="0" applyNumberFormat="1" applyFont="1" applyFill="1" applyBorder="1"/>
    <x:xf numFmtId="0" fontId="10" fillId="6" borderId="2" xfId="0" applyNumberFormat="1" applyFont="1" applyFill="1" applyBorder="1"/>
    <x:xf numFmtId="0" fontId="10" fillId="6" borderId="3" xfId="0" applyNumberFormat="1" applyFont="1" applyFill="1" applyBorder="1"/>
    <x:xf numFmtId="0" fontId="10" fillId="6" borderId="6" xfId="0" applyNumberFormat="1" applyFont="1" applyFill="1" applyBorder="1"/>
    <x:xf numFmtId="0" fontId="10" fillId="6" borderId="7" xfId="0" applyNumberFormat="1" applyFont="1" applyFill="1" applyBorder="1"/>
    <x:xf numFmtId="0" fontId="10" fillId="6" borderId="8" xfId="0" applyNumberFormat="1" applyFont="1" applyFill="1" applyBorder="1"/>
    <x:xf numFmtId="0" fontId="10" fillId="6" borderId="1" xfId="0" applyNumberFormat="1" applyFont="1" applyFill="1" applyBorder="1" applyAlignment="1">
      <x:alignment wrapText="1"/>
    </x:xf>
    <x:xf numFmtId="0" fontId="10" fillId="6" borderId="2" xfId="0" applyNumberFormat="1" applyFont="1" applyFill="1" applyBorder="1" applyAlignment="1">
      <x:alignment wrapText="1"/>
    </x:xf>
    <x:xf numFmtId="0" fontId="10" fillId="6" borderId="3" xfId="0" applyNumberFormat="1" applyFont="1" applyFill="1" applyBorder="1" applyAlignment="1">
      <x:alignment wrapText="1"/>
    </x:xf>
    <x:xf numFmtId="0" fontId="10" fillId="6" borderId="6" xfId="0" applyNumberFormat="1" applyFont="1" applyFill="1" applyBorder="1" applyAlignment="1">
      <x:alignment wrapText="1"/>
    </x:xf>
    <x:xf numFmtId="0" fontId="10" fillId="6" borderId="7" xfId="0" applyNumberFormat="1" applyFont="1" applyFill="1" applyBorder="1" applyAlignment="1">
      <x:alignment wrapText="1"/>
    </x:xf>
    <x:xf numFmtId="0" fontId="10" fillId="6" borderId="8" xfId="0" applyNumberFormat="1" applyFont="1" applyFill="1" applyBorder="1" applyAlignment="1">
      <x:alignment wrapText="1"/>
    </x:xf>
    <x:xf numFmtId="0" fontId="10" fillId="6" borderId="1" xfId="0" applyNumberFormat="1" applyFont="1" applyFill="1" applyBorder="1" applyAlignment="1">
      <x:alignment vertical="center" wrapText="1"/>
    </x:xf>
    <x:xf numFmtId="0" fontId="10" fillId="6" borderId="2" xfId="0" applyNumberFormat="1" applyFont="1" applyFill="1" applyBorder="1" applyAlignment="1">
      <x:alignment vertical="center" wrapText="1"/>
    </x:xf>
    <x:xf numFmtId="0" fontId="10" fillId="6" borderId="3" xfId="0" applyNumberFormat="1" applyFont="1" applyFill="1" applyBorder="1" applyAlignment="1">
      <x:alignment vertical="center" wrapText="1"/>
    </x:xf>
    <x:xf numFmtId="0" fontId="10" fillId="6" borderId="6" xfId="0" applyNumberFormat="1" applyFont="1" applyFill="1" applyBorder="1" applyAlignment="1">
      <x:alignment vertical="center" wrapText="1"/>
    </x:xf>
    <x:xf numFmtId="0" fontId="10" fillId="6" borderId="7" xfId="0" applyNumberFormat="1" applyFont="1" applyFill="1" applyBorder="1" applyAlignment="1">
      <x:alignment vertical="center" wrapText="1"/>
    </x:xf>
    <x:xf numFmtId="0" fontId="10" fillId="6" borderId="8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11" fillId="7" borderId="0" xfId="0" applyNumberFormat="1" applyFont="1" applyFill="1" applyBorder="1"/>
    <x:xf numFmtId="0" fontId="11" fillId="7" borderId="0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6" fillId="0" borderId="7" xfId="0" applyNumberFormat="1" applyFont="1" applyFill="1" applyBorder="1" applyAlignment="1">
      <x:alignment wrapText="1"/>
    </x:xf>
    <x:xf numFmtId="0" fontId="6" fillId="0" borderId="12" xfId="0" applyNumberFormat="1" applyFont="1" applyFill="1" applyBorder="1" applyAlignment="1">
      <x:alignment wrapText="1"/>
    </x:xf>
    <x:xf numFmtId="0" fontId="6" fillId="0" borderId="2" xfId="0" applyNumberFormat="1" applyFont="1" applyFill="1" applyBorder="1" applyAlignment="1">
      <x:alignment wrapText="1"/>
    </x:xf>
    <x:xf numFmtId="0" fontId="6" fillId="0" borderId="7" xfId="0" applyNumberFormat="1" applyFont="1" applyFill="1" applyBorder="1" applyAlignment="1">
      <x:alignment horizontal="center" vertical="center" wrapText="1"/>
    </x:xf>
    <x:xf numFmtId="0" fontId="6" fillId="0" borderId="12" xfId="0" applyNumberFormat="1" applyFont="1" applyFill="1" applyBorder="1" applyAlignment="1">
      <x:alignment horizontal="center" vertical="center" wrapText="1"/>
    </x:xf>
    <x:xf numFmtId="0" fontId="6" fillId="0" borderId="2" xfId="0" applyNumberFormat="1" applyFont="1" applyFill="1" applyBorder="1" applyAlignment="1">
      <x:alignment horizontal="center" vertical="center" wrapText="1"/>
    </x:xf>
    <x:xf numFmtId="0" fontId="12" fillId="0" borderId="7" xfId="0" applyNumberFormat="1" applyFont="1" applyFill="1" applyBorder="1" applyAlignment="1">
      <x:alignment vertical="center" wrapText="1"/>
    </x:xf>
    <x:xf numFmtId="0" fontId="12" fillId="0" borderId="12" xfId="0" applyNumberFormat="1" applyFont="1" applyFill="1" applyBorder="1" applyAlignment="1">
      <x:alignment vertical="center" wrapText="1"/>
    </x:xf>
    <x:xf numFmtId="0" fontId="12" fillId="0" borderId="2" xfId="0" applyNumberFormat="1" applyFont="1" applyFill="1" applyBorder="1" applyAlignment="1">
      <x:alignment vertical="center" wrapText="1"/>
    </x:xf>
    <x:xf numFmtId="0" fontId="13" fillId="6" borderId="0" xfId="0" applyNumberFormat="1" applyFont="1" applyFill="1" applyBorder="1"/>
    <x:xf numFmtId="0" fontId="13" fillId="6" borderId="1" xfId="0" applyNumberFormat="1" applyFont="1" applyFill="1" applyBorder="1"/>
    <x:xf numFmtId="0" fontId="13" fillId="6" borderId="2" xfId="0" applyNumberFormat="1" applyFont="1" applyFill="1" applyBorder="1"/>
    <x:xf numFmtId="0" fontId="13" fillId="6" borderId="3" xfId="0" applyNumberFormat="1" applyFont="1" applyFill="1" applyBorder="1"/>
    <x:xf numFmtId="0" fontId="13" fillId="6" borderId="6" xfId="0" applyNumberFormat="1" applyFont="1" applyFill="1" applyBorder="1"/>
    <x:xf numFmtId="0" fontId="13" fillId="6" borderId="7" xfId="0" applyNumberFormat="1" applyFont="1" applyFill="1" applyBorder="1"/>
    <x:xf numFmtId="0" fontId="13" fillId="6" borderId="8" xfId="0" applyNumberFormat="1" applyFont="1" applyFill="1" applyBorder="1"/>
    <x:xf numFmtId="0" fontId="13" fillId="6" borderId="1" xfId="0" applyNumberFormat="1" applyFont="1" applyFill="1" applyBorder="1" applyAlignment="1">
      <x:alignment wrapText="1"/>
    </x:xf>
    <x:xf numFmtId="0" fontId="13" fillId="6" borderId="2" xfId="0" applyNumberFormat="1" applyFont="1" applyFill="1" applyBorder="1" applyAlignment="1">
      <x:alignment wrapText="1"/>
    </x:xf>
    <x:xf numFmtId="0" fontId="13" fillId="6" borderId="3" xfId="0" applyNumberFormat="1" applyFont="1" applyFill="1" applyBorder="1" applyAlignment="1">
      <x:alignment wrapText="1"/>
    </x:xf>
    <x:xf numFmtId="0" fontId="13" fillId="6" borderId="6" xfId="0" applyNumberFormat="1" applyFont="1" applyFill="1" applyBorder="1" applyAlignment="1">
      <x:alignment wrapText="1"/>
    </x:xf>
    <x:xf numFmtId="0" fontId="13" fillId="6" borderId="7" xfId="0" applyNumberFormat="1" applyFont="1" applyFill="1" applyBorder="1" applyAlignment="1">
      <x:alignment wrapText="1"/>
    </x:xf>
    <x:xf numFmtId="0" fontId="13" fillId="6" borderId="8" xfId="0" applyNumberFormat="1" applyFont="1" applyFill="1" applyBorder="1" applyAlignment="1">
      <x:alignment wrapText="1"/>
    </x:xf>
    <x:xf numFmtId="0" fontId="13" fillId="6" borderId="1" xfId="0" applyNumberFormat="1" applyFont="1" applyFill="1" applyBorder="1" applyAlignment="1">
      <x:alignment vertical="center" wrapText="1"/>
    </x:xf>
    <x:xf numFmtId="0" fontId="13" fillId="6" borderId="2" xfId="0" applyNumberFormat="1" applyFont="1" applyFill="1" applyBorder="1" applyAlignment="1">
      <x:alignment vertical="center" wrapText="1"/>
    </x:xf>
    <x:xf numFmtId="0" fontId="13" fillId="6" borderId="3" xfId="0" applyNumberFormat="1" applyFont="1" applyFill="1" applyBorder="1" applyAlignment="1">
      <x:alignment vertical="center" wrapText="1"/>
    </x:xf>
    <x:xf numFmtId="0" fontId="13" fillId="6" borderId="6" xfId="0" applyNumberFormat="1" applyFont="1" applyFill="1" applyBorder="1" applyAlignment="1">
      <x:alignment vertical="center" wrapText="1"/>
    </x:xf>
    <x:xf numFmtId="0" fontId="13" fillId="6" borderId="7" xfId="0" applyNumberFormat="1" applyFont="1" applyFill="1" applyBorder="1" applyAlignment="1">
      <x:alignment vertical="center" wrapText="1"/>
    </x:xf>
    <x:xf numFmtId="0" fontId="13" fillId="6" borderId="8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f42362f5340fe" /><Relationship Type="http://schemas.openxmlformats.org/officeDocument/2006/relationships/theme" Target="/xl/theme/theme1.xml" Id="R53d4c4a26efd4dc8" /><Relationship Type="http://schemas.openxmlformats.org/officeDocument/2006/relationships/sharedStrings" Target="/xl/sharedStrings.xml" Id="R9166bb6d854f48dd" /><Relationship Type="http://schemas.openxmlformats.org/officeDocument/2006/relationships/worksheet" Target="/xl/worksheets/sheet1.xml" Id="Raf7b4c801241477a" /><Relationship Type="http://schemas.openxmlformats.org/officeDocument/2006/relationships/worksheet" Target="/xl/worksheets/sheet2.xml" Id="Ra4b31d3c0522418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2" hidden="0" customWidth="1"/>
    <x:col min="3" max="3" width="7" hidden="0" customWidth="1"/>
    <x:col min="4" max="4" width="18" hidden="0" customWidth="1"/>
    <x:col min="5" max="5" width="32" hidden="0" customWidth="1"/>
    <x:col min="6" max="6" width="20" hidden="0" customWidth="1"/>
  </x:cols>
  <x:sheetData>
    <x:row r="1" ht="34" customHeight="1">
      <x:c r="A1" s="3" t="str">
        <x:v>INDEPENDENT GOVERNMENT COST ESTIMATE</x:v>
      </x:c>
      <x:c r="B1" s="3"/>
      <x:c r="C1" s="3"/>
      <x:c r="D1" s="3"/>
      <x:c r="E1" s="3"/>
      <x:c r="F1" s="3"/>
    </x:row>
    <x:row r="2" ht="24" customHeight="1">
      <x:c r="A2" s="6" t="str">
        <x:v>E-04 · Mother Base Community Support Center whole-building renovation · PL-27-021</x:v>
      </x:c>
      <x:c r="B2" s="6"/>
      <x:c r="C2" s="6"/>
      <x:c r="D2" s="6"/>
      <x:c r="E2" s="6"/>
      <x:c r="F2" s="6"/>
    </x:row>
    <x:row r="4" ht="25" customHeight="1">
      <x:c r="A4" s="19" t="str">
        <x:v>Estimate date</x:v>
      </x:c>
      <x:c r="B4" s="31" t="str">
        <x:v>2 July 2027</x:v>
      </x:c>
      <x:c r="C4" s="20"/>
      <x:c r="D4" s="21" t="str">
        <x:v>Location</x:v>
      </x:c>
      <x:c r="E4" s="31" t="str">
        <x:v>Shadow Moses Air Field, Alaska</x:v>
      </x:c>
      <x:c r="F4" s="22"/>
    </x:row>
    <x:row r="5" ht="25" customHeight="1">
      <x:c r="A5" s="23" t="str">
        <x:v>Prepared by</x:v>
      </x:c>
      <x:c r="B5" s="32" t="str">
        <x:v>713 CES Engineering Flight</x:v>
      </x:c>
      <x:c r="C5" s="24"/>
      <x:c r="D5" s="25" t="str">
        <x:v>Acquisition status</x:v>
      </x:c>
      <x:c r="E5" s="32" t="str">
        <x:v>Planning only; no funds certified</x:v>
      </x:c>
      <x:c r="F5" s="26"/>
    </x:row>
    <x:row r="6" ht="25" customHeight="1">
      <x:c r="A6" s="23" t="str">
        <x:v>Planning area</x:v>
      </x:c>
      <x:c r="B6" s="32" t="str">
        <x:v>27,720 gross square feet</x:v>
      </x:c>
      <x:c r="C6" s="24"/>
      <x:c r="D6" s="25" t="str">
        <x:v>Price basis</x:v>
      </x:c>
      <x:c r="E6" s="32" t="str">
        <x:v>Localized rural-Alaska labor, material, freight, and equipment</x:v>
      </x:c>
      <x:c r="F6" s="26"/>
    </x:row>
    <x:row r="7" ht="25" customHeight="1">
      <x:c r="A7" s="27" t="str">
        <x:v>Estimate class</x:v>
      </x:c>
      <x:c r="B7" s="33" t="str">
        <x:v>Division-level planning IGCE</x:v>
      </x:c>
      <x:c r="C7" s="28"/>
      <x:c r="D7" s="29" t="str">
        <x:v>Government total</x:v>
      </x:c>
      <x:c r="E7" s="28"/>
      <x:c r="F7" s="36" t="n">
        <x:f>F23</x:f>
        <x:v>31200000</x:v>
      </x:c>
    </x:row>
    <x:row r="9" ht="32" customHeight="1">
      <x:c r="A9" s="47" t="str">
        <x:v>Item</x:v>
      </x:c>
      <x:c r="B9" s="48" t="str">
        <x:v>Work package</x:v>
      </x:c>
      <x:c r="C9" s="48" t="str">
        <x:v>Qty</x:v>
      </x:c>
      <x:c r="D9" s="48" t="str">
        <x:v>Unit</x:v>
      </x:c>
      <x:c r="E9" s="48" t="str">
        <x:v>Localized planning unit cost</x:v>
      </x:c>
      <x:c r="F9" s="49" t="str">
        <x:v>Extended amount</x:v>
      </x:c>
    </x:row>
    <x:row r="10" ht="26" customHeight="1">
      <x:c r="A10" s="60" t="n">
        <x:v>1</x:v>
      </x:c>
      <x:c r="B10" s="57" t="str">
        <x:v>Design completion, project management, temporary protection</x:v>
      </x:c>
      <x:c r="C10" s="63" t="n">
        <x:v>1</x:v>
      </x:c>
      <x:c r="D10" s="63" t="str">
        <x:v>LS</x:v>
      </x:c>
      <x:c r="E10" s="69" t="n">
        <x:v>2340000</x:v>
      </x:c>
      <x:c r="F10" s="69" t="n">
        <x:f>C10*E10</x:f>
        <x:v>2340000</x:v>
      </x:c>
    </x:row>
    <x:row r="11" ht="26" customHeight="1">
      <x:c r="A11" s="61" t="n">
        <x:v>2</x:v>
      </x:c>
      <x:c r="B11" s="58" t="str">
        <x:v>Selective demolition and hazardous-material allowance</x:v>
      </x:c>
      <x:c r="C11" s="64" t="n">
        <x:v>1</x:v>
      </x:c>
      <x:c r="D11" s="64" t="str">
        <x:v>LS</x:v>
      </x:c>
      <x:c r="E11" s="70" t="n">
        <x:v>1520000</x:v>
      </x:c>
      <x:c r="F11" s="70" t="n">
        <x:f>C11*E11</x:f>
        <x:v>1520000</x:v>
      </x:c>
    </x:row>
    <x:row r="12" ht="26" customHeight="1">
      <x:c r="A12" s="61" t="n">
        <x:v>3</x:v>
      </x:c>
      <x:c r="B12" s="58" t="str">
        <x:v>Structural repairs, roof and exterior envelope</x:v>
      </x:c>
      <x:c r="C12" s="64" t="n">
        <x:v>1</x:v>
      </x:c>
      <x:c r="D12" s="64" t="str">
        <x:v>LS</x:v>
      </x:c>
      <x:c r="E12" s="70" t="n">
        <x:v>6250000</x:v>
      </x:c>
      <x:c r="F12" s="70" t="n">
        <x:f>C12*E12</x:f>
        <x:v>6250000</x:v>
      </x:c>
    </x:row>
    <x:row r="13" ht="26" customHeight="1">
      <x:c r="A13" s="61" t="n">
        <x:v>4</x:v>
      </x:c>
      <x:c r="B13" s="58" t="str">
        <x:v>Site drainage, utilities and constrained service access</x:v>
      </x:c>
      <x:c r="C13" s="64" t="n">
        <x:v>1</x:v>
      </x:c>
      <x:c r="D13" s="64" t="str">
        <x:v>LS</x:v>
      </x:c>
      <x:c r="E13" s="70" t="n">
        <x:v>3050000</x:v>
      </x:c>
      <x:c r="F13" s="70" t="n">
        <x:f>C13*E13</x:f>
        <x:v>3050000</x:v>
      </x:c>
    </x:row>
    <x:row r="14" ht="26" customHeight="1">
      <x:c r="A14" s="61" t="n">
        <x:v>5</x:v>
      </x:c>
      <x:c r="B14" s="58" t="str">
        <x:v>Commercial kitchen and food-service systems</x:v>
      </x:c>
      <x:c r="C14" s="64" t="n">
        <x:v>1</x:v>
      </x:c>
      <x:c r="D14" s="64" t="str">
        <x:v>LS</x:v>
      </x:c>
      <x:c r="E14" s="70" t="n">
        <x:v>4650000</x:v>
      </x:c>
      <x:c r="F14" s="70" t="n">
        <x:f>C14*E14</x:f>
        <x:v>4650000</x:v>
      </x:c>
    </x:row>
    <x:row r="15" ht="26" customHeight="1">
      <x:c r="A15" s="61" t="n">
        <x:v>6</x:v>
      </x:c>
      <x:c r="B15" s="58" t="str">
        <x:v>Plumbing, sanitary and floor-drain renewal</x:v>
      </x:c>
      <x:c r="C15" s="64" t="n">
        <x:v>1</x:v>
      </x:c>
      <x:c r="D15" s="64" t="str">
        <x:v>LS</x:v>
      </x:c>
      <x:c r="E15" s="70" t="n">
        <x:v>2550000</x:v>
      </x:c>
      <x:c r="F15" s="70" t="n">
        <x:f>C15*E15</x:f>
        <x:v>2550000</x:v>
      </x:c>
    </x:row>
    <x:row r="16" ht="26" customHeight="1">
      <x:c r="A16" s="61" t="n">
        <x:v>7</x:v>
      </x:c>
      <x:c r="B16" s="58" t="str">
        <x:v>HVAC distribution, equipment and controls</x:v>
      </x:c>
      <x:c r="C16" s="64" t="n">
        <x:v>1</x:v>
      </x:c>
      <x:c r="D16" s="64" t="str">
        <x:v>LS</x:v>
      </x:c>
      <x:c r="E16" s="70" t="n">
        <x:v>3050000</x:v>
      </x:c>
      <x:c r="F16" s="70" t="n">
        <x:f>C16*E16</x:f>
        <x:v>3050000</x:v>
      </x:c>
    </x:row>
    <x:row r="17" ht="26" customHeight="1">
      <x:c r="A17" s="61" t="n">
        <x:v>8</x:v>
      </x:c>
      <x:c r="B17" s="58" t="str">
        <x:v>Electrical distribution, lighting and communications</x:v>
      </x:c>
      <x:c r="C17" s="64" t="n">
        <x:v>1</x:v>
      </x:c>
      <x:c r="D17" s="64" t="str">
        <x:v>LS</x:v>
      </x:c>
      <x:c r="E17" s="70" t="n">
        <x:v>2250000</x:v>
      </x:c>
      <x:c r="F17" s="70" t="n">
        <x:f>C17*E17</x:f>
        <x:v>2250000</x:v>
      </x:c>
    </x:row>
    <x:row r="18" ht="26" customHeight="1">
      <x:c r="A18" s="61" t="n">
        <x:v>9</x:v>
      </x:c>
      <x:c r="B18" s="58" t="str">
        <x:v>Fire suppression, alarm and life-safety systems</x:v>
      </x:c>
      <x:c r="C18" s="64" t="n">
        <x:v>1</x:v>
      </x:c>
      <x:c r="D18" s="64" t="str">
        <x:v>LS</x:v>
      </x:c>
      <x:c r="E18" s="70" t="n">
        <x:v>1950000</x:v>
      </x:c>
      <x:c r="F18" s="70" t="n">
        <x:f>C18*E18</x:f>
        <x:v>1950000</x:v>
      </x:c>
    </x:row>
    <x:row r="19" ht="26" customHeight="1">
      <x:c r="A19" s="61" t="n">
        <x:v>10</x:v>
      </x:c>
      <x:c r="B19" s="58" t="str">
        <x:v>Interior finishes, accessibility and public-use spaces</x:v>
      </x:c>
      <x:c r="C19" s="64" t="n">
        <x:v>1</x:v>
      </x:c>
      <x:c r="D19" s="64" t="str">
        <x:v>LS</x:v>
      </x:c>
      <x:c r="E19" s="70" t="n">
        <x:v>2350000</x:v>
      </x:c>
      <x:c r="F19" s="70" t="n">
        <x:f>C19*E19</x:f>
        <x:v>2350000</x:v>
      </x:c>
    </x:row>
    <x:row r="20" ht="26" customHeight="1">
      <x:c r="A20" s="61" t="n">
        <x:v>11</x:v>
      </x:c>
      <x:c r="B20" s="58" t="str">
        <x:v>Testing, commissioning, training and closeout</x:v>
      </x:c>
      <x:c r="C20" s="64" t="n">
        <x:v>1</x:v>
      </x:c>
      <x:c r="D20" s="64" t="str">
        <x:v>LS</x:v>
      </x:c>
      <x:c r="E20" s="70" t="n">
        <x:v>550000</x:v>
      </x:c>
      <x:c r="F20" s="70" t="n">
        <x:f>C20*E20</x:f>
        <x:v>550000</x:v>
      </x:c>
    </x:row>
    <x:row r="21" ht="26" customHeight="1">
      <x:c r="A21" s="80" t="n">
        <x:v>12</x:v>
      </x:c>
      <x:c r="B21" s="81" t="str">
        <x:v>Design-development contingency</x:v>
      </x:c>
      <x:c r="C21" s="82" t="n">
        <x:v>1</x:v>
      </x:c>
      <x:c r="D21" s="82" t="str">
        <x:v>LS</x:v>
      </x:c>
      <x:c r="E21" s="83" t="n">
        <x:v>690000</x:v>
      </x:c>
      <x:c r="F21" s="83" t="n">
        <x:f>C21*E21</x:f>
        <x:v>690000</x:v>
      </x:c>
    </x:row>
    <x:row r="23" ht="30" customHeight="1">
      <x:c r="A23" s="88" t="str">
        <x:v>TOTAL INDEPENDENT GOVERNMENT ESTIMATE</x:v>
      </x:c>
      <x:c r="B23" s="89"/>
      <x:c r="C23" s="89"/>
      <x:c r="D23" s="89"/>
      <x:c r="E23" s="89"/>
      <x:c r="F23" s="92" t="n">
        <x:f>SUM(F10:F21)</x:f>
        <x:v>31200000</x:v>
      </x:c>
    </x:row>
    <x:row r="25">
      <x:c r="A25" s="93" t="str">
        <x:v>CONTROL NOTE</x:v>
      </x:c>
      <x:c r="B25" s="93"/>
      <x:c r="C25" s="93"/>
      <x:c r="D25" s="93"/>
      <x:c r="E25" s="93"/>
      <x:c r="F25" s="93"/>
    </x:row>
    <x:row r="26">
      <x:c r="A26" s="108" t="str">
        <x:v>Government estimate information is procurement-sensitive. Limit access to Government personnel whose official duties require it. This planning IGCE supports acquisition development; update quantities and pricing when the design is definitized.</x:v>
      </x:c>
      <x:c r="B26" s="109"/>
      <x:c r="C26" s="109"/>
      <x:c r="D26" s="109"/>
      <x:c r="E26" s="109"/>
      <x:c r="F26" s="110"/>
    </x:row>
    <x:row r="27">
      <x:c r="A27" s="111"/>
      <x:c r="B27" s="112"/>
      <x:c r="C27" s="112"/>
      <x:c r="D27" s="112"/>
      <x:c r="E27" s="112"/>
      <x:c r="F27" s="113"/>
    </x:row>
    <x:row r="29">
      <x:c r="A29" s="116" t="str">
        <x:v>TRAINING USE ONLY · ALL NAMES, PLACES, VALUES, AND REQUIREMENTS ARE FICTIONAL</x:v>
      </x:c>
      <x:c r="B29" s="116"/>
      <x:c r="C29" s="116"/>
      <x:c r="D29" s="116"/>
      <x:c r="E29" s="116"/>
      <x:c r="F29" s="116"/>
    </x:row>
  </x:sheetData>
  <x:mergeCells>
    <x:mergeCell ref="A1:F1"/>
    <x:mergeCell ref="A2:F2"/>
    <x:mergeCell ref="B4:C4"/>
    <x:mergeCell ref="B5:C5"/>
    <x:mergeCell ref="B6:C6"/>
    <x:mergeCell ref="B7:C7"/>
    <x:mergeCell ref="E4:F4"/>
    <x:mergeCell ref="E5:F5"/>
    <x:mergeCell ref="E6:F6"/>
    <x:mergeCell ref="A23:E23"/>
    <x:mergeCell ref="A25:F25"/>
    <x:mergeCell ref="A26:F27"/>
    <x:mergeCell ref="A29:F2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0" hidden="0" customWidth="1"/>
    <x:col min="3" max="3" width="24" hidden="0" customWidth="1"/>
    <x:col min="4" max="4" width="11" hidden="0" customWidth="1"/>
    <x:col min="5" max="5" width="34" hidden="0" customWidth="1"/>
  </x:cols>
  <x:sheetData>
    <x:row r="1" ht="34" customHeight="1">
      <x:c r="A1" s="2" t="str">
        <x:v>E-04 · BASIS AND ASSUMPTIONS</x:v>
      </x:c>
      <x:c r="B1" s="2"/>
      <x:c r="C1" s="2"/>
      <x:c r="D1" s="2"/>
      <x:c r="E1" s="2"/>
    </x:row>
    <x:row r="3" ht="28" customHeight="1">
      <x:c r="A3" s="119" t="str">
        <x:v>Topic</x:v>
      </x:c>
      <x:c r="B3" s="119" t="str">
        <x:v>Planning assumption</x:v>
      </x:c>
      <x:c r="C3" s="119" t="str">
        <x:v>Source / basis</x:v>
      </x:c>
      <x:c r="D3" s="119" t="str">
        <x:v>Included</x:v>
      </x:c>
      <x:c r="E3" s="119" t="str">
        <x:v>Estimator note</x:v>
      </x:c>
    </x:row>
    <x:row r="4" ht="42" customHeight="1">
      <x:c r="A4" s="126" t="str">
        <x:v>Facility</x:v>
      </x:c>
      <x:c r="B4" s="57" t="str">
        <x:v>Existing 27,720-GSF Community Support Center within the footprint shown in E-02.</x:v>
      </x:c>
      <x:c r="C4" s="57" t="str">
        <x:v>E-01 and E-02</x:v>
      </x:c>
      <x:c r="D4" s="123" t="str">
        <x:v>Yes</x:v>
      </x:c>
      <x:c r="E4" s="57" t="str">
        <x:v>No building addition assumed.</x:v>
      </x:c>
    </x:row>
    <x:row r="5" ht="42" customHeight="1">
      <x:c r="A5" s="127" t="str">
        <x:v>Functional spaces</x:v>
      </x:c>
      <x:c r="B5" s="58" t="str">
        <x:v>Retain community hall, recreation, family support, administration, commercial kitchen, dining and support areas.</x:v>
      </x:c>
      <x:c r="C5" s="58" t="str">
        <x:v>E-01 and E-02</x:v>
      </x:c>
      <x:c r="D5" s="124" t="str">
        <x:v>Yes</x:v>
      </x:c>
      <x:c r="E5" s="58" t="str">
        <x:v>Public-use occupancy drives finish and life-safety allowances.</x:v>
      </x:c>
    </x:row>
    <x:row r="6" ht="42" customHeight="1">
      <x:c r="A6" s="127" t="str">
        <x:v>Wall asbestos</x:v>
      </x:c>
      <x:c r="B6" s="58" t="str">
        <x:v>Accessible wall systems tested negative; non-wall and inaccessible materials remain outside the survey.</x:v>
      </x:c>
      <x:c r="C6" s="58" t="str">
        <x:v>E-03</x:v>
      </x:c>
      <x:c r="D6" s="124" t="str">
        <x:v>Allowance</x:v>
      </x:c>
      <x:c r="E6" s="58" t="str">
        <x:v>Estimate retains a limited hazardous-material allowance; no blanket building clearance is assumed.</x:v>
      </x:c>
    </x:row>
    <x:row r="7" ht="42" customHeight="1">
      <x:c r="A7" s="127" t="str">
        <x:v>Design maturity</x:v>
      </x:c>
      <x:c r="B7" s="58" t="str">
        <x:v>Planning-level scope; quantities and systems require further design development.</x:v>
      </x:c>
      <x:c r="C7" s="58" t="str">
        <x:v>713 CES planning record</x:v>
      </x:c>
      <x:c r="D7" s="124" t="str">
        <x:v>Yes</x:v>
      </x:c>
      <x:c r="E7" s="58" t="str">
        <x:v>A $0.69M design-development contingency is stated separately.</x:v>
      </x:c>
    </x:row>
    <x:row r="8" ht="42" customHeight="1">
      <x:c r="A8" s="127" t="str">
        <x:v>Remote location</x:v>
      </x:c>
      <x:c r="B8" s="58" t="str">
        <x:v>Rural Alaska freight, mobilization, labor availability, seasonal shipping and equipment costs are localized.</x:v>
      </x:c>
      <x:c r="C8" s="58" t="str">
        <x:v>Estimator market file</x:v>
      </x:c>
      <x:c r="D8" s="124" t="str">
        <x:v>Yes</x:v>
      </x:c>
      <x:c r="E8" s="58" t="str">
        <x:v>Localized values are embedded in each planning work package.</x:v>
      </x:c>
    </x:row>
    <x:row r="9" ht="42" customHeight="1">
      <x:c r="A9" s="127" t="str">
        <x:v>Service access</x:v>
      </x:c>
      <x:c r="B9" s="58" t="str">
        <x:v>Large deliveries face a narrow service approach, restricted turning area and limited onsite laydown.</x:v>
      </x:c>
      <x:c r="C9" s="58" t="str">
        <x:v>CES site reconnaissance</x:v>
      </x:c>
      <x:c r="D9" s="124" t="str">
        <x:v>Yes</x:v>
      </x:c>
      <x:c r="E9" s="58" t="str">
        <x:v>Traffic control and additional material handling are included in site/logistics work.</x:v>
      </x:c>
    </x:row>
    <x:row r="10" ht="42" customHeight="1">
      <x:c r="A10" s="127" t="str">
        <x:v>Kitchen systems</x:v>
      </x:c>
      <x:c r="B10" s="58" t="str">
        <x:v>Commercial food-service equipment, grease exhaust, floor drains, sanitary service and related controls require renewal.</x:v>
      </x:c>
      <x:c r="C10" s="58" t="str">
        <x:v>FSS functional need</x:v>
      </x:c>
      <x:c r="D10" s="124" t="str">
        <x:v>Yes</x:v>
      </x:c>
      <x:c r="E10" s="58" t="str">
        <x:v>This is a major cost driver distinct from office renovation.</x:v>
      </x:c>
    </x:row>
    <x:row r="11" ht="42" customHeight="1">
      <x:c r="A11" s="127" t="str">
        <x:v>Utilities and life safety</x:v>
      </x:c>
      <x:c r="B11" s="58" t="str">
        <x:v>Whole-building HVAC, plumbing, electrical, communications, fire suppression and alarm renewal are planned.</x:v>
      </x:c>
      <x:c r="C11" s="58" t="str">
        <x:v>CES preliminary assessment</x:v>
      </x:c>
      <x:c r="D11" s="124" t="str">
        <x:v>Yes</x:v>
      </x:c>
      <x:c r="E11" s="58" t="str">
        <x:v>Final capacities and routing remain design-development items.</x:v>
      </x:c>
    </x:row>
    <x:row r="12" ht="42" customHeight="1">
      <x:c r="A12" s="127" t="str">
        <x:v>Price basis</x:v>
      </x:c>
      <x:c r="B12" s="58" t="str">
        <x:v>Government planning estimate in FY27 dollars; excludes financing, fee breakout and escalation beyond the planned award window.</x:v>
      </x:c>
      <x:c r="C12" s="58" t="str">
        <x:v>Estimator basis</x:v>
      </x:c>
      <x:c r="D12" s="124" t="str">
        <x:v>Yes</x:v>
      </x:c>
      <x:c r="E12" s="58" t="str">
        <x:v>Revise if acquisition timing or phasing changes materially.</x:v>
      </x:c>
    </x:row>
    <x:row r="13" ht="42" customHeight="1">
      <x:c r="A13" s="128" t="str">
        <x:v>Funding</x:v>
      </x:c>
      <x:c r="B13" s="59" t="str">
        <x:v>No construction funds are presently certified or available for obligation.</x:v>
      </x:c>
      <x:c r="C13" s="59" t="str">
        <x:v>E-01 planning status</x:v>
      </x:c>
      <x:c r="D13" s="125" t="str">
        <x:v>No</x:v>
      </x:c>
      <x:c r="E13" s="59" t="str">
        <x:v>The IGCE does not authorize solicitation, award or expenditure.</x:v>
      </x:c>
    </x:row>
    <x:row r="15">
      <x:c r="A15" s="93" t="str">
        <x:v>ESTIMATOR CERTIFICATION</x:v>
      </x:c>
      <x:c r="B15" s="93"/>
      <x:c r="C15" s="93"/>
      <x:c r="D15" s="93"/>
      <x:c r="E15" s="93"/>
    </x:row>
    <x:row r="16">
      <x:c r="A16" s="142" t="str">
        <x:v>I prepared this estimate independently from the Government's current planning information and localized cost assumptions, in sufficient division-level detail for this stage of requirement development. /s/ Dr. Strangelove, Cost Engineer, 713 CES · 2 July 2027</x:v>
      </x:c>
      <x:c r="B16" s="143"/>
      <x:c r="C16" s="143"/>
      <x:c r="D16" s="143"/>
      <x:c r="E16" s="144"/>
    </x:row>
    <x:row r="17">
      <x:c r="A17" s="145"/>
      <x:c r="B17" s="146"/>
      <x:c r="C17" s="146"/>
      <x:c r="D17" s="146"/>
      <x:c r="E17" s="147"/>
    </x:row>
    <x:row r="19">
      <x:c r="A19" s="116" t="str">
        <x:v>TRAINING USE ONLY · FAR 36.203 CONTROLLED GOVERNMENT ESTIMATE · ALL INFORMATION FICTIONAL</x:v>
      </x:c>
      <x:c r="B19" s="116"/>
      <x:c r="C19" s="116"/>
      <x:c r="D19" s="116"/>
      <x:c r="E19" s="116"/>
    </x:row>
  </x:sheetData>
  <x:mergeCells>
    <x:mergeCell ref="A1:E1"/>
    <x:mergeCell ref="A15:E15"/>
    <x:mergeCell ref="A16:E17"/>
    <x:mergeCell ref="A19:E19"/>
  </x:mergeCells>
  <x:pageMargins left="0.7" right="0.7" top="0.75" bottom="0.75" header="0.3" footer="0.3"/>
</x:worksheet>
</file>